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HUESCA\"/>
    </mc:Choice>
  </mc:AlternateContent>
  <xr:revisionPtr revIDLastSave="0" documentId="8_{7BBD98B3-5566-4A9F-9163-1E2B4AD6023A}" xr6:coauthVersionLast="47" xr6:coauthVersionMax="47" xr10:uidLastSave="{00000000-0000-0000-0000-000000000000}"/>
  <bookViews>
    <workbookView xWindow="1030" yWindow="1030" windowWidth="28790" windowHeight="15470" xr2:uid="{592ADAB1-E2C4-4831-BB73-B9855357F1E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<sst xmlns="http://schemas.openxmlformats.org/spreadsheetml/2006/main" count="272" uniqueCount="200">
  <si>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</si>
  <si>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</si>
  <si>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</si>
  <si>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</si>
  <si>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</si>
  <si>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</si>
  <si>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</si>
  <si>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</si>
  <si>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</si>
  <si>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</si>
  <si>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</si>
  <si>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</si>
  <si>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</si>
  <si>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</si>
  <si>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FRAGA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</si>
  <si>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</si>
  <si>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</si>
  <si>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</si>
  <si>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</si>
  <si>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</si>
  <si>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</si>
  <si>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</si>
  <si>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</si>
  <si>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</si>
  <si>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</si>
  <si>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</si>
  <si>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</si>
  <si>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</si>
  <si>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</si>
  <si>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</si>
  <si>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</si>
  <si>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</si>
  <si>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</si>
  <si>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</si>
  <si>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</si>
  <si>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</si>
  <si>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Albalate de Cinca</t>
  </si>
  <si>
    <t>Alcolea de Cinca</t>
  </si>
  <si>
    <t>Ballobar</t>
  </si>
  <si>
    <t>Belver de Cinca</t>
  </si>
  <si>
    <t>Candasnos</t>
  </si>
  <si>
    <t>Chalamera</t>
  </si>
  <si>
    <t>Esplús</t>
  </si>
  <si>
    <t>Fraga</t>
  </si>
  <si>
    <t>Ontiñena</t>
  </si>
  <si>
    <t>Osso de Cinca</t>
  </si>
  <si>
    <t>Peñalba</t>
  </si>
  <si>
    <t>Torrente de Cinca</t>
  </si>
  <si>
    <t>Valfarta</t>
  </si>
  <si>
    <t>Velilla de Cinca</t>
  </si>
  <si>
    <t>Vencillón</t>
  </si>
  <si>
    <t>Zaidín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</si>
  <si>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</si>
  <si>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</si>
  <si>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</si>
  <si>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</si>
  <si>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</si>
  <si>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</si>
  <si>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</si>
  <si>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</si>
  <si>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</si>
  <si>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</si>
  <si>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</si>
  <si>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</si>
  <si>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</si>
  <si>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</si>
  <si>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</si>
  <si>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</si>
  <si>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</si>
  <si>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</si>
  <si>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</si>
  <si>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</si>
  <si>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</si>
  <si>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</si>
  <si>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</si>
  <si>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</si>
  <si>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Bulgaria</t>
  </si>
  <si>
    <t>Marruecos</t>
  </si>
  <si>
    <t>Argelia</t>
  </si>
  <si>
    <t>Senegal</t>
  </si>
  <si>
    <t>Mali</t>
  </si>
  <si>
    <t>Gambia</t>
  </si>
  <si>
    <t>Colombia</t>
  </si>
  <si>
    <t>Lituania</t>
  </si>
  <si>
    <t>Ucrania</t>
  </si>
  <si>
    <t>Guinea</t>
  </si>
  <si>
    <t>Polonia</t>
  </si>
  <si>
    <t>Otros paises de África</t>
  </si>
  <si>
    <t>Pakistan</t>
  </si>
  <si>
    <t>Republica Dominicana</t>
  </si>
  <si>
    <t>Mauritania</t>
  </si>
  <si>
    <t>Nicaragua</t>
  </si>
  <si>
    <t>Otros paises de Europa</t>
  </si>
  <si>
    <t>China</t>
  </si>
  <si>
    <t>Peru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</si>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</sst>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21035A6-5460-45AE-A749-4C10D99EAAE3}"/>
    <cellStyle name="Normal" xfId="0" builtinId="0"/>
    <cellStyle name="Normal 2" xfId="1" xr:uid="{CBAC8092-EACC-4F41-BF60-B4A6586AF563}"/>
    <cellStyle name="Porcentaje 2" xfId="2" xr:uid="{67A9DCB6-9E85-44C2-95F1-07650EF4F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1-4DF4-B5B9-5009D62B56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31-4DF4-B5B9-5009D62B56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31-4DF4-B5B9-5009D62B56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31-4DF4-B5B9-5009D62B56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331-4DF4-B5B9-5009D62B5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24948</c:v>
              </c:pt>
              <c:pt idx="1">
                <c:v>25025</c:v>
              </c:pt>
              <c:pt idx="2">
                <c:v>25057</c:v>
              </c:pt>
              <c:pt idx="3">
                <c:v>25414</c:v>
              </c:pt>
              <c:pt idx="4">
                <c:v>25201</c:v>
              </c:pt>
              <c:pt idx="5">
                <c:v>25505</c:v>
              </c:pt>
              <c:pt idx="6">
                <c:v>26022</c:v>
              </c:pt>
              <c:pt idx="7">
                <c:v>26553</c:v>
              </c:pt>
              <c:pt idx="8">
                <c:v>26570</c:v>
              </c:pt>
              <c:pt idx="9">
                <c:v>26503</c:v>
              </c:pt>
              <c:pt idx="10" formatCode="#,##0">
                <c:v>26722</c:v>
              </c:pt>
              <c:pt idx="11" formatCode="#,##0">
                <c:v>26650</c:v>
              </c:pt>
              <c:pt idx="12" formatCode="#,##0">
                <c:v>26596</c:v>
              </c:pt>
              <c:pt idx="13" formatCode="#,##0">
                <c:v>26381</c:v>
              </c:pt>
              <c:pt idx="14" formatCode="#,##0">
                <c:v>26230</c:v>
              </c:pt>
              <c:pt idx="15" formatCode="#,##0">
                <c:v>26066</c:v>
              </c:pt>
              <c:pt idx="16" formatCode="#,##0">
                <c:v>26017</c:v>
              </c:pt>
              <c:pt idx="17" formatCode="#,##0">
                <c:v>26171</c:v>
              </c:pt>
              <c:pt idx="18" formatCode="#,##0">
                <c:v>26795</c:v>
              </c:pt>
              <c:pt idx="19" formatCode="#,##0">
                <c:v>26842</c:v>
              </c:pt>
              <c:pt idx="20" formatCode="#,##0">
                <c:v>26835</c:v>
              </c:pt>
              <c:pt idx="21" formatCode="#,##0">
                <c:v>26748</c:v>
              </c:pt>
              <c:pt idx="22" formatCode="#,##0">
                <c:v>26794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DB-4EA1-B994-7D36DFC95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3FF-4B74-B344-AC4FDC7189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3FF-4B74-B344-AC4FDC71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60-4423-9EDB-4CC44D357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60-4423-9EDB-4CC44D357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60-4423-9EDB-4CC44D357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60-4423-9EDB-4CC44D3572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060-4423-9EDB-4CC44D35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43-49C1-8652-D007C14BA8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43-49C1-8652-D007C14BA8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43-49C1-8652-D007C14BA8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43-49C1-8652-D007C14BA8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943-49C1-8652-D007C14B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60-4DE7-B475-B5709EEBA4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60-4DE7-B475-B5709EEBA4D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60-4DE7-B475-B5709EEBA4D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60-4DE7-B475-B5709EEBA4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960-4DE7-B475-B5709EEBA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F6-430B-BB13-A40C671858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F6-430B-BB13-A40C671858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F6-430B-BB13-A40C671858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F6-430B-BB13-A40C671858E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F6-430B-BB13-A40C671858E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F6-430B-BB13-A40C671858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DF6-430B-BB13-A40C6718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2988FB-E497-4DC9-95BA-C770AC8ED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A14A69-E084-4796-B16B-B61781F60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6205DF-FDAF-47BF-A570-954DD167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C80136-2F52-41AD-BB53-332151E21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A50381-B474-4DBB-A21A-4340A7F7A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CD7042-1415-41AA-A386-E62324D7A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1B54A77-8BF8-4E0C-8E3D-BAD7E1413CE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14A5868-225F-49F6-814A-58267BB5C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F3DD878-A38E-4CBE-BD95-6485C19D0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2A6FE1-06CE-4076-A96F-4E920323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B1926F8-75EC-4AB1-A8F9-9923C5F75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D8B6653-32A4-486E-BBC9-93655603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1C3EF4-8491-4120-AFE2-394E6DA44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EB36A3-D027-4F0D-8175-5765D31F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BBDCB0-A361-4B33-9410-CE5E7D9CE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0005777-49D5-4FBC-A028-EA5045860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DB69F8B-1471-4AA2-A8F2-24AE8129C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DF01137-DA52-468D-982D-0CDB2FDF4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9463D28-6592-46D5-81B4-E18A959F9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28B7469-4B56-42E2-AF92-0CE162F41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047A65-4EB5-4038-8A4B-04F1A523C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4CC5-DB20-4BC2-AEB3-E8FE30ECC30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FRAGA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D7A03DD-8EF3-4B61-BF1D-E09837B1026F}"/>
    <hyperlink ref="B14:C14" location="Municipios!A1" display="Municipios" xr:uid="{4FBB4298-0A4C-4C44-B9AF-2393DA1EB3D6}"/>
    <hyperlink ref="B16:C16" location="'Datos Demograficos'!A1" display="Datos Demograficos" xr:uid="{7E17AA94-609D-4401-AA0E-53A759BBFBDE}"/>
    <hyperlink ref="B18:C18" location="Nacionalidades!A1" display="Nacionalidades" xr:uid="{F05B3D8A-122E-4A11-8C77-C7DB7074504A}"/>
    <hyperlink ref="H18:I18" location="Trabajo!A1" display="Trabajo" xr:uid="{5F4A9D1F-C7F7-4D27-88BD-C4525FA67876}"/>
    <hyperlink ref="E12:F12" location="'Datos Economicos'!A1" display="Datos Económicos" xr:uid="{89465666-50E2-4DA7-929F-5834159C2109}"/>
    <hyperlink ref="E14" location="Trafico!A1" display="Tráfico" xr:uid="{85E93454-6E25-4D25-B767-EF77E2785741}"/>
    <hyperlink ref="E16:F16" location="'Plazas Turisticas'!A1" display="Plazas Turisticas" xr:uid="{0D5373BE-1977-4321-945D-10D1E8C734D2}"/>
    <hyperlink ref="E18:F18" location="Bancos!A1" display="Bancos" xr:uid="{989F20D5-EC67-4791-9CF9-3194D919BDFE}"/>
    <hyperlink ref="H12" location="Presupuestos!A1" display="Presupuestos" xr:uid="{69AC7B38-D00A-41A5-B15E-BBBBDE03CFDE}"/>
    <hyperlink ref="H14" location="'Datos Catastrales'!A1" display="Datos Catastrales" xr:uid="{A93E6EA7-4CBA-4E72-A180-62D9A432A604}"/>
    <hyperlink ref="H16:I16" location="Hacienda!A1" display="Hacienda" xr:uid="{6277C371-B2FE-4DFC-98FC-3C3D9B27FC4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D31A1-BDB0-4A33-B1F6-32196205041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35">
      <c r="A15" s="20"/>
      <c r="B15" s="117">
        <v>34</v>
      </c>
      <c r="C15" s="115">
        <v>22</v>
      </c>
      <c r="D15" s="115">
        <v>0</v>
      </c>
      <c r="E15" s="115">
        <v>1</v>
      </c>
      <c r="F15" s="115">
        <v>0</v>
      </c>
      <c r="G15" s="116">
        <v>11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152</v>
      </c>
      <c r="F20" s="129">
        <v>590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153</v>
      </c>
      <c r="F22" s="130">
        <v>2.205772394197697E-2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154</v>
      </c>
      <c r="F24" s="129">
        <v>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155</v>
      </c>
      <c r="F26" s="130">
        <v>0.1875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09F4EBB-B76F-4D3B-8B36-3E0FCB62C0E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B18A-C730-439A-B036-03B97628696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35">
      <c r="A16" s="20"/>
      <c r="B16" s="135">
        <v>10454.60735</v>
      </c>
      <c r="C16" s="136">
        <v>635.68477999999993</v>
      </c>
      <c r="D16" s="136">
        <v>4190.1489799999999</v>
      </c>
      <c r="E16" s="136">
        <v>7909.6320700000006</v>
      </c>
      <c r="F16" s="136">
        <v>1321.9703900000002</v>
      </c>
      <c r="G16" s="136">
        <v>61</v>
      </c>
      <c r="H16" s="136">
        <v>2441.6887999999999</v>
      </c>
      <c r="I16" s="136">
        <v>232.06067000000002</v>
      </c>
      <c r="J16" s="136">
        <v>0</v>
      </c>
      <c r="K16" s="137">
        <v>27246.793039999997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35">
      <c r="A20" s="20"/>
      <c r="B20" s="135">
        <v>9252.6767400000026</v>
      </c>
      <c r="C20" s="136">
        <v>11415.68527</v>
      </c>
      <c r="D20" s="136">
        <v>72.445050000000009</v>
      </c>
      <c r="E20" s="136">
        <v>1578.3468700000001</v>
      </c>
      <c r="F20" s="136">
        <v>4688.9121100000002</v>
      </c>
      <c r="G20" s="136">
        <v>52.5</v>
      </c>
      <c r="H20" s="136">
        <v>17.5</v>
      </c>
      <c r="I20" s="136">
        <v>104.76102</v>
      </c>
      <c r="J20" s="137">
        <v>27246.793039999997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9218.3065200000019</v>
      </c>
      <c r="C24" s="136">
        <v>486.77</v>
      </c>
      <c r="D24" s="136">
        <v>6323.6555300000009</v>
      </c>
      <c r="E24" s="136">
        <v>2708.7763199999999</v>
      </c>
      <c r="F24" s="136">
        <v>8389.8109100000001</v>
      </c>
      <c r="G24" s="136">
        <v>119.47375999999998</v>
      </c>
      <c r="H24" s="137">
        <v>27246.793039999997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4C21AFF-161B-4FE4-8212-8504D88BC04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7AA2-A289-41D4-ABC6-0BDA2DE3D3B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3">
      <c r="A15" s="20"/>
      <c r="B15" s="100" t="s">
        <v>185</v>
      </c>
      <c r="C15" s="149">
        <v>21140</v>
      </c>
      <c r="E15" s="150" t="s">
        <v>186</v>
      </c>
      <c r="F15" s="151">
        <v>12005</v>
      </c>
      <c r="G15" s="20"/>
      <c r="I15" s="100" t="s">
        <v>187</v>
      </c>
      <c r="J15" s="149">
        <v>44516</v>
      </c>
      <c r="K15" s="23"/>
    </row>
    <row r="16" spans="1:11" ht="51" customHeight="1" x14ac:dyDescent="0.3">
      <c r="A16" s="20"/>
      <c r="B16" s="150" t="s">
        <v>188</v>
      </c>
      <c r="C16" s="152">
        <v>904310.25306999998</v>
      </c>
      <c r="E16" s="150" t="s">
        <v>189</v>
      </c>
      <c r="F16" s="153">
        <v>637.2417999999999</v>
      </c>
      <c r="G16" s="20"/>
      <c r="I16" s="150" t="s">
        <v>190</v>
      </c>
      <c r="J16" s="152">
        <v>150505.69999999998</v>
      </c>
      <c r="K16" s="23"/>
    </row>
    <row r="17" spans="1:13" ht="51" customHeight="1" thickBot="1" x14ac:dyDescent="0.35">
      <c r="A17" s="20"/>
      <c r="B17" s="150" t="s">
        <v>191</v>
      </c>
      <c r="C17" s="152">
        <v>655943.18733999995</v>
      </c>
      <c r="E17" s="150" t="s">
        <v>192</v>
      </c>
      <c r="F17" s="153">
        <v>166.82420000000005</v>
      </c>
      <c r="G17" s="20"/>
      <c r="I17" s="154" t="s">
        <v>193</v>
      </c>
      <c r="J17" s="155">
        <v>452971.39999999991</v>
      </c>
      <c r="K17" s="23"/>
    </row>
    <row r="18" spans="1:13" ht="51" customHeight="1" thickBot="1" x14ac:dyDescent="0.35">
      <c r="A18" s="20"/>
      <c r="B18" s="154" t="s">
        <v>194</v>
      </c>
      <c r="C18" s="156">
        <v>248367.06573000003</v>
      </c>
      <c r="D18" s="157"/>
      <c r="E18" s="154" t="s">
        <v>195</v>
      </c>
      <c r="F18" s="158">
        <v>470.41759999999999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426EB7A-A637-467E-8981-1125FA97972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C761-8EAC-47F3-8D93-B737A388BCD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197</v>
      </c>
      <c r="E15" s="53">
        <v>13755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198</v>
      </c>
      <c r="E17" s="53">
        <v>3186.5647655398038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18350.335637222826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199</v>
      </c>
      <c r="D21" s="80"/>
      <c r="E21" s="159">
        <v>0.77804894524485457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85A378A-243B-4D6C-84FB-C694068F573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ABF0-D122-4E64-82CD-24DCCC6BF87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1512.5900249481201</v>
      </c>
      <c r="H14" s="25" t="s">
        <v>17</v>
      </c>
      <c r="I14" s="26">
        <v>9.679430096298508E-2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26794</v>
      </c>
      <c r="H16" s="25" t="s">
        <v>17</v>
      </c>
      <c r="I16" s="26">
        <v>0.11725064436655158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0.24188251100992761</v>
      </c>
      <c r="H18" s="25" t="s">
        <v>20</v>
      </c>
      <c r="I18" s="26">
        <v>0.14812335079358829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17.71398697470519</v>
      </c>
      <c r="H20" s="25" t="s">
        <v>20</v>
      </c>
      <c r="I20" s="33">
        <v>14.623484550956928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9.7950996491751887</v>
      </c>
      <c r="H22" s="25" t="s">
        <v>20</v>
      </c>
      <c r="I22" s="33">
        <v>12.967105142242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864</v>
      </c>
      <c r="H24" s="25" t="s">
        <v>17</v>
      </c>
      <c r="I24" s="26">
        <v>9.7936975742462032E-2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9328</v>
      </c>
      <c r="H26" s="25" t="s">
        <v>17</v>
      </c>
      <c r="I26" s="26">
        <v>0.11820163211516042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609</v>
      </c>
      <c r="H28" s="25" t="s">
        <v>20</v>
      </c>
      <c r="I28" s="36">
        <v>7252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570</v>
      </c>
      <c r="H30" s="25" t="s">
        <v>17</v>
      </c>
      <c r="I30" s="26">
        <v>8.9994789775328793E-3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0.14529914529914531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2.205772394197697E-2</v>
      </c>
      <c r="H34" s="25" t="s">
        <v>29</v>
      </c>
      <c r="I34" s="26">
        <v>0.1875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23787</v>
      </c>
      <c r="H36" s="25" t="s">
        <v>17</v>
      </c>
      <c r="I36" s="26">
        <v>0.12646672585850316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32738.670420000002</v>
      </c>
      <c r="H38" s="25" t="s">
        <v>17</v>
      </c>
      <c r="I38" s="26">
        <v>9.9374910006544248E-2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18350.335637222826</v>
      </c>
      <c r="H40" s="25" t="s">
        <v>20</v>
      </c>
      <c r="I40" s="36">
        <v>20881.346163011309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3F660C5-99F4-4E0A-9BF3-5AC98A66813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462F-35F9-434C-B2BF-1777A49E715E}">
  <sheetPr codeName="Hoja4">
    <pageSetUpPr fitToPage="1"/>
  </sheetPr>
  <dimension ref="A4:H3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1512.5900249481201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9.7950996491751887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1169</v>
      </c>
    </row>
    <row r="25" spans="1:7" x14ac:dyDescent="0.3">
      <c r="B25" s="49" t="s">
        <v>37</v>
      </c>
      <c r="C25" s="50">
        <v>1117</v>
      </c>
    </row>
    <row r="26" spans="1:7" x14ac:dyDescent="0.3">
      <c r="B26" s="49" t="s">
        <v>38</v>
      </c>
      <c r="C26" s="50">
        <v>865</v>
      </c>
    </row>
    <row r="27" spans="1:7" x14ac:dyDescent="0.3">
      <c r="B27" s="49" t="s">
        <v>39</v>
      </c>
      <c r="C27" s="50">
        <v>1304</v>
      </c>
    </row>
    <row r="28" spans="1:7" x14ac:dyDescent="0.3">
      <c r="B28" s="49" t="s">
        <v>40</v>
      </c>
      <c r="C28" s="50">
        <v>422</v>
      </c>
    </row>
    <row r="29" spans="1:7" x14ac:dyDescent="0.3">
      <c r="B29" s="49" t="s">
        <v>41</v>
      </c>
      <c r="C29" s="50">
        <v>130</v>
      </c>
    </row>
    <row r="30" spans="1:7" x14ac:dyDescent="0.3">
      <c r="B30" s="49" t="s">
        <v>42</v>
      </c>
      <c r="C30" s="50">
        <v>662</v>
      </c>
    </row>
    <row r="31" spans="1:7" x14ac:dyDescent="0.3">
      <c r="B31" s="49" t="s">
        <v>43</v>
      </c>
      <c r="C31" s="50">
        <v>15371</v>
      </c>
    </row>
    <row r="32" spans="1:7" x14ac:dyDescent="0.3">
      <c r="B32" s="49" t="s">
        <v>44</v>
      </c>
      <c r="C32" s="50">
        <v>511</v>
      </c>
    </row>
    <row r="33" spans="2:3" x14ac:dyDescent="0.3">
      <c r="B33" s="49" t="s">
        <v>45</v>
      </c>
      <c r="C33" s="50">
        <v>657</v>
      </c>
    </row>
    <row r="34" spans="2:3" x14ac:dyDescent="0.3">
      <c r="B34" s="49" t="s">
        <v>46</v>
      </c>
      <c r="C34" s="50">
        <v>709</v>
      </c>
    </row>
    <row r="35" spans="2:3" x14ac:dyDescent="0.3">
      <c r="B35" s="49" t="s">
        <v>47</v>
      </c>
      <c r="C35" s="50">
        <v>1140</v>
      </c>
    </row>
    <row r="36" spans="2:3" x14ac:dyDescent="0.3">
      <c r="B36" s="49" t="s">
        <v>48</v>
      </c>
      <c r="C36" s="50">
        <v>55</v>
      </c>
    </row>
    <row r="37" spans="2:3" x14ac:dyDescent="0.3">
      <c r="B37" s="49" t="s">
        <v>49</v>
      </c>
      <c r="C37" s="50">
        <v>506</v>
      </c>
    </row>
    <row r="38" spans="2:3" x14ac:dyDescent="0.3">
      <c r="B38" s="49" t="s">
        <v>50</v>
      </c>
      <c r="C38" s="50">
        <v>391</v>
      </c>
    </row>
    <row r="39" spans="2:3" x14ac:dyDescent="0.3">
      <c r="B39" s="49" t="s">
        <v>51</v>
      </c>
      <c r="C39" s="50">
        <v>1785</v>
      </c>
    </row>
  </sheetData>
  <mergeCells count="3">
    <mergeCell ref="C6:E6"/>
    <mergeCell ref="C8:E8"/>
    <mergeCell ref="C10:E10"/>
  </mergeCells>
  <hyperlinks>
    <hyperlink ref="A7" location="Indice!A1" display="Índice" xr:uid="{C045EB5C-F4D7-45CD-AC95-9B2C932970F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0C05-0740-441C-9353-5DF0BCA42E9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26794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52</v>
      </c>
      <c r="D13" s="26">
        <v>0.47342688661640664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53</v>
      </c>
      <c r="D15" s="26">
        <v>0.24188251100992761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54</v>
      </c>
      <c r="C17" s="21"/>
      <c r="D17" s="26">
        <v>0.52533302971649776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17.71398697470519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55</v>
      </c>
      <c r="H24" s="42"/>
      <c r="I24" s="58"/>
      <c r="J24" s="26">
        <v>0.21284615958796746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56</v>
      </c>
      <c r="H26" s="42"/>
      <c r="J26" s="53">
        <v>172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57</v>
      </c>
      <c r="H28" s="59"/>
      <c r="I28" s="59"/>
      <c r="J28" s="53">
        <v>46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58</v>
      </c>
      <c r="H30" s="42"/>
      <c r="J30" s="53">
        <v>258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59</v>
      </c>
      <c r="H32" s="42"/>
      <c r="J32" s="53">
        <v>-86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4" x14ac:dyDescent="0.3">
      <c r="A35" s="20"/>
      <c r="C35" s="42"/>
      <c r="G35" s="61">
        <v>3806</v>
      </c>
      <c r="H35" s="61"/>
      <c r="I35" s="61">
        <v>4301</v>
      </c>
      <c r="J35" s="61"/>
      <c r="K35" s="23"/>
    </row>
    <row r="36" spans="1:11" ht="14" x14ac:dyDescent="0.3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4" x14ac:dyDescent="0.3">
      <c r="A37" s="20"/>
      <c r="B37" s="21" t="s">
        <v>64</v>
      </c>
      <c r="C37" s="42"/>
      <c r="G37" s="63">
        <v>1971</v>
      </c>
      <c r="H37" s="63">
        <v>1835</v>
      </c>
      <c r="I37" s="63">
        <v>2240</v>
      </c>
      <c r="J37" s="63">
        <v>2061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7D03292-5BCE-405B-9CE3-0C4CC41E7DC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C44F-970E-4DFB-9441-5BA825B6935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65</v>
      </c>
      <c r="C11" s="65">
        <v>20313</v>
      </c>
      <c r="D11" s="66"/>
      <c r="E11" s="67" t="s">
        <v>66</v>
      </c>
      <c r="F11" s="65">
        <v>6481</v>
      </c>
      <c r="G11" s="67" t="s">
        <v>67</v>
      </c>
      <c r="H11" s="66"/>
      <c r="I11" s="65">
        <v>3441</v>
      </c>
      <c r="J11" s="67" t="s">
        <v>68</v>
      </c>
      <c r="K11" s="68">
        <v>2528</v>
      </c>
    </row>
    <row r="12" spans="1:11" ht="30.75" customHeight="1" thickBot="1" x14ac:dyDescent="0.35">
      <c r="B12" s="64" t="s">
        <v>69</v>
      </c>
      <c r="C12" s="65">
        <v>414</v>
      </c>
      <c r="D12" s="67"/>
      <c r="E12" s="67" t="s">
        <v>70</v>
      </c>
      <c r="F12" s="65">
        <v>98</v>
      </c>
      <c r="G12" s="67" t="s">
        <v>71</v>
      </c>
      <c r="H12" s="67"/>
      <c r="I12" s="65">
        <v>0</v>
      </c>
      <c r="J12" s="67" t="s">
        <v>72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26794</v>
      </c>
      <c r="J14" s="69"/>
      <c r="K14" s="69"/>
    </row>
    <row r="16" spans="1:11" x14ac:dyDescent="0.3">
      <c r="B16" s="21" t="s">
        <v>75</v>
      </c>
      <c r="C16" s="76">
        <v>1735</v>
      </c>
    </row>
    <row r="17" spans="2:3" x14ac:dyDescent="0.3">
      <c r="B17" s="21" t="s">
        <v>76</v>
      </c>
      <c r="C17" s="76">
        <v>1196</v>
      </c>
    </row>
    <row r="18" spans="2:3" x14ac:dyDescent="0.3">
      <c r="B18" s="21" t="s">
        <v>77</v>
      </c>
      <c r="C18" s="76">
        <v>776</v>
      </c>
    </row>
    <row r="19" spans="2:3" x14ac:dyDescent="0.3">
      <c r="B19" s="21" t="s">
        <v>78</v>
      </c>
      <c r="C19" s="76">
        <v>485</v>
      </c>
    </row>
    <row r="20" spans="2:3" x14ac:dyDescent="0.3">
      <c r="B20" s="21" t="s">
        <v>79</v>
      </c>
      <c r="C20" s="76">
        <v>401</v>
      </c>
    </row>
    <row r="21" spans="2:3" x14ac:dyDescent="0.3">
      <c r="B21" s="21" t="s">
        <v>80</v>
      </c>
      <c r="C21" s="76">
        <v>390</v>
      </c>
    </row>
    <row r="22" spans="2:3" x14ac:dyDescent="0.3">
      <c r="B22" s="21" t="s">
        <v>81</v>
      </c>
      <c r="C22" s="76">
        <v>156</v>
      </c>
    </row>
    <row r="23" spans="2:3" x14ac:dyDescent="0.3">
      <c r="B23" s="21" t="s">
        <v>82</v>
      </c>
      <c r="C23" s="76">
        <v>145</v>
      </c>
    </row>
    <row r="24" spans="2:3" x14ac:dyDescent="0.3">
      <c r="B24" s="21" t="s">
        <v>83</v>
      </c>
      <c r="C24" s="76">
        <v>132</v>
      </c>
    </row>
    <row r="25" spans="2:3" x14ac:dyDescent="0.3">
      <c r="B25" s="21" t="s">
        <v>84</v>
      </c>
      <c r="C25" s="76">
        <v>125</v>
      </c>
    </row>
    <row r="26" spans="2:3" x14ac:dyDescent="0.3">
      <c r="B26" s="21" t="s">
        <v>85</v>
      </c>
      <c r="C26" s="76">
        <v>125</v>
      </c>
    </row>
    <row r="27" spans="2:3" x14ac:dyDescent="0.3">
      <c r="B27" s="21" t="s">
        <v>86</v>
      </c>
      <c r="C27" s="76">
        <v>123</v>
      </c>
    </row>
    <row r="28" spans="2:3" x14ac:dyDescent="0.3">
      <c r="B28" s="21" t="s">
        <v>87</v>
      </c>
      <c r="C28" s="76">
        <v>121</v>
      </c>
    </row>
    <row r="29" spans="2:3" x14ac:dyDescent="0.3">
      <c r="B29" s="21" t="s">
        <v>88</v>
      </c>
      <c r="C29" s="76">
        <v>48</v>
      </c>
    </row>
    <row r="30" spans="2:3" x14ac:dyDescent="0.3">
      <c r="B30" s="21" t="s">
        <v>89</v>
      </c>
      <c r="C30" s="76">
        <v>42</v>
      </c>
    </row>
    <row r="31" spans="2:3" x14ac:dyDescent="0.3">
      <c r="B31" s="21" t="s">
        <v>90</v>
      </c>
      <c r="C31" s="76">
        <v>41</v>
      </c>
    </row>
    <row r="32" spans="2:3" x14ac:dyDescent="0.3">
      <c r="B32" s="21" t="s">
        <v>91</v>
      </c>
      <c r="C32" s="76">
        <v>34</v>
      </c>
    </row>
    <row r="33" spans="2:3" x14ac:dyDescent="0.3">
      <c r="B33" s="21" t="s">
        <v>92</v>
      </c>
      <c r="C33" s="76">
        <v>32</v>
      </c>
    </row>
    <row r="34" spans="2:3" x14ac:dyDescent="0.3">
      <c r="B34" s="21" t="s">
        <v>93</v>
      </c>
      <c r="C34" s="76">
        <v>30</v>
      </c>
    </row>
    <row r="35" spans="2:3" x14ac:dyDescent="0.3">
      <c r="B35" s="21" t="s">
        <v>94</v>
      </c>
      <c r="C35" s="76">
        <v>27</v>
      </c>
    </row>
    <row r="36" spans="2:3" x14ac:dyDescent="0.3">
      <c r="B36" s="21" t="s">
        <v>95</v>
      </c>
      <c r="C36" s="76">
        <v>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8E342B9-C3AE-45CD-82C9-32EFF1F9519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45F5-7F57-4A44-9A3B-D0D12EB30AC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96</v>
      </c>
      <c r="E12" s="78">
        <v>20332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97</v>
      </c>
      <c r="C14" s="79"/>
      <c r="D14" s="79"/>
      <c r="E14" s="78">
        <v>2190</v>
      </c>
    </row>
    <row r="15" spans="1:9" x14ac:dyDescent="0.3">
      <c r="A15" s="20"/>
      <c r="E15" s="78"/>
    </row>
    <row r="16" spans="1:9" x14ac:dyDescent="0.3">
      <c r="A16" s="20"/>
      <c r="B16" s="21" t="s">
        <v>98</v>
      </c>
      <c r="D16" s="80"/>
      <c r="E16" s="78">
        <v>609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99</v>
      </c>
      <c r="D18" s="80"/>
      <c r="E18" s="78">
        <v>1581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100</v>
      </c>
      <c r="D20" s="80"/>
      <c r="E20" s="81">
        <v>0.14492620771839765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102</v>
      </c>
      <c r="E26" s="86"/>
      <c r="F26" s="86"/>
      <c r="G26" s="86"/>
      <c r="H26" s="87"/>
    </row>
    <row r="27" spans="1:16" ht="15.5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35">
      <c r="C28" s="88" t="s">
        <v>108</v>
      </c>
      <c r="D28" s="89">
        <v>2263</v>
      </c>
      <c r="E28" s="89">
        <v>238</v>
      </c>
      <c r="F28" s="89">
        <v>4067</v>
      </c>
      <c r="G28" s="90">
        <v>2760</v>
      </c>
      <c r="H28" s="90">
        <f>SUM(D28:G28)</f>
        <v>9328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E044FC7-1EBB-4CF2-B7B7-420CE9CEBD4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10B6-10D9-4801-8B61-90B0433368F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3">
      <c r="A15" s="20"/>
      <c r="B15" s="105" t="s">
        <v>108</v>
      </c>
      <c r="C15" s="106">
        <v>524</v>
      </c>
      <c r="D15" s="107">
        <v>5912</v>
      </c>
      <c r="E15" s="108">
        <v>61</v>
      </c>
      <c r="G15" s="105" t="s">
        <v>108</v>
      </c>
      <c r="H15" s="109">
        <v>491</v>
      </c>
      <c r="I15" s="107">
        <v>160</v>
      </c>
      <c r="J15" s="107">
        <v>3544</v>
      </c>
      <c r="K15" s="110">
        <v>2302</v>
      </c>
      <c r="L15" s="111"/>
      <c r="M15" s="105" t="s">
        <v>108</v>
      </c>
      <c r="N15" s="112">
        <v>2035</v>
      </c>
      <c r="O15" s="112">
        <v>2139</v>
      </c>
      <c r="P15" s="112">
        <v>2061</v>
      </c>
      <c r="Q15" s="108">
        <v>262</v>
      </c>
      <c r="R15" s="23"/>
    </row>
    <row r="16" spans="1:18" ht="34.5" customHeight="1" thickBot="1" x14ac:dyDescent="0.35">
      <c r="A16" s="20"/>
      <c r="B16" s="113" t="s">
        <v>120</v>
      </c>
      <c r="C16" s="114">
        <v>239</v>
      </c>
      <c r="D16" s="115">
        <v>565</v>
      </c>
      <c r="E16" s="116">
        <v>60</v>
      </c>
      <c r="G16" s="113" t="s">
        <v>120</v>
      </c>
      <c r="H16" s="114">
        <v>88</v>
      </c>
      <c r="I16" s="115">
        <v>33</v>
      </c>
      <c r="J16" s="115">
        <v>405</v>
      </c>
      <c r="K16" s="116">
        <v>338</v>
      </c>
      <c r="L16" s="111"/>
      <c r="M16" s="113" t="s">
        <v>120</v>
      </c>
      <c r="N16" s="115">
        <v>740</v>
      </c>
      <c r="O16" s="115">
        <v>102</v>
      </c>
      <c r="P16" s="115">
        <v>21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9B2F3E8-7759-47C4-A3ED-1D55426D3B8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F02F-B71C-4978-AD46-B06B39EB221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35">
      <c r="A15" s="20"/>
      <c r="B15" s="117">
        <v>15434</v>
      </c>
      <c r="C15" s="115">
        <v>2259</v>
      </c>
      <c r="D15" s="115">
        <v>4683</v>
      </c>
      <c r="E15" s="115">
        <v>16</v>
      </c>
      <c r="F15" s="115">
        <v>635</v>
      </c>
      <c r="G15" s="116">
        <v>760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10150</v>
      </c>
      <c r="C21" s="115">
        <v>6648</v>
      </c>
      <c r="D21" s="116">
        <v>16798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67EE7E8-00A7-4129-ADA7-EEFF0B459A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7EDC-90C6-416B-B7F0-FF5FF39E274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8.75" customHeight="1" x14ac:dyDescent="0.3">
      <c r="A13" s="20"/>
      <c r="B13" s="119" t="s">
        <v>133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3">
      <c r="A16" s="20"/>
      <c r="B16" s="121" t="s">
        <v>139</v>
      </c>
      <c r="C16" s="122">
        <v>0</v>
      </c>
      <c r="D16" s="122">
        <v>1</v>
      </c>
      <c r="E16" s="122">
        <v>12</v>
      </c>
      <c r="F16" s="122">
        <v>9</v>
      </c>
      <c r="G16" s="123">
        <v>0</v>
      </c>
      <c r="H16" s="124">
        <v>22</v>
      </c>
      <c r="I16" s="23"/>
    </row>
    <row r="17" spans="1:9" ht="32.25" customHeight="1" thickBot="1" x14ac:dyDescent="0.35">
      <c r="A17" s="20"/>
      <c r="B17" s="125" t="s">
        <v>140</v>
      </c>
      <c r="C17" s="115">
        <v>0</v>
      </c>
      <c r="D17" s="115">
        <v>1</v>
      </c>
      <c r="E17" s="115">
        <v>12</v>
      </c>
      <c r="F17" s="115">
        <v>9</v>
      </c>
      <c r="G17" s="126">
        <v>0</v>
      </c>
      <c r="H17" s="116">
        <v>22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3">
      <c r="A22" s="20"/>
      <c r="B22" s="121" t="s">
        <v>139</v>
      </c>
      <c r="C22" s="122">
        <v>0</v>
      </c>
      <c r="D22" s="122">
        <v>52</v>
      </c>
      <c r="E22" s="122">
        <v>445</v>
      </c>
      <c r="F22" s="122">
        <v>73</v>
      </c>
      <c r="G22" s="123">
        <v>0</v>
      </c>
      <c r="H22" s="124">
        <v>570</v>
      </c>
      <c r="I22" s="23"/>
    </row>
    <row r="23" spans="1:9" ht="32.25" customHeight="1" thickBot="1" x14ac:dyDescent="0.35">
      <c r="A23" s="20"/>
      <c r="B23" s="125" t="s">
        <v>140</v>
      </c>
      <c r="C23" s="115">
        <v>0</v>
      </c>
      <c r="D23" s="115">
        <v>52</v>
      </c>
      <c r="E23" s="115">
        <v>445</v>
      </c>
      <c r="F23" s="115">
        <v>73</v>
      </c>
      <c r="G23" s="126">
        <v>0</v>
      </c>
      <c r="H23" s="116">
        <v>570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4E3D64F-4C0A-41AF-8607-C0D4218867C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2025-06-02T10:15:36Z</dcterms:modified>
</cp:coreProperties>
</file>